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G:\DM-DAF\DAF-ACHATS\PAM\1- MARCHES\2025\1- Marchés en cours de préparation\AOO\2025-109 Travaux saint denis\2. DCE\VF\"/>
    </mc:Choice>
  </mc:AlternateContent>
  <bookViews>
    <workbookView xWindow="-110" yWindow="-110" windowWidth="23250" windowHeight="12540" tabRatio="773"/>
  </bookViews>
  <sheets>
    <sheet name="Lot 2_PEINTURE-REVET.MRX-" sheetId="26" r:id="rId1"/>
  </sheets>
  <definedNames>
    <definedName name="_Toc12958024" localSheetId="0">'Lot 2_PEINTURE-REVET.MRX-'!#REF!</definedName>
    <definedName name="_Toc12976163" localSheetId="0">'Lot 2_PEINTURE-REVET.MRX-'!#REF!</definedName>
    <definedName name="_Toc12976169" localSheetId="0">'Lot 2_PEINTURE-REVET.MRX-'!#REF!</definedName>
    <definedName name="_Toc12976170" localSheetId="0">'Lot 2_PEINTURE-REVET.MRX-'!#REF!</definedName>
    <definedName name="_Toc201404397" localSheetId="0">'Lot 2_PEINTURE-REVET.MRX-'!#REF!</definedName>
    <definedName name="_Toc399861056" localSheetId="0">'Lot 2_PEINTURE-REVET.MRX-'!#REF!</definedName>
    <definedName name="_Toc399861092" localSheetId="0">'Lot 2_PEINTURE-REVET.MRX-'!#REF!</definedName>
    <definedName name="_Toc531670328" localSheetId="0">'Lot 2_PEINTURE-REVET.MRX-'!#REF!</definedName>
    <definedName name="_xlnm.Print_Titles" localSheetId="0">'Lot 2_PEINTURE-REVET.MRX-'!$7:$9</definedName>
    <definedName name="OLE_LINK1" localSheetId="0">'Lot 2_PEINTURE-REVET.MRX-'!#REF!</definedName>
    <definedName name="_xlnm.Print_Area" localSheetId="0">'Lot 2_PEINTURE-REVET.MRX-'!$B$1:$G$41</definedName>
  </definedNames>
  <calcPr calcId="152511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3" i="26" l="1"/>
  <c r="G16" i="26" l="1"/>
  <c r="G17" i="26"/>
  <c r="G18" i="26"/>
  <c r="G19" i="26"/>
  <c r="G20" i="26"/>
  <c r="G21" i="26"/>
  <c r="G22" i="26"/>
  <c r="G23" i="26"/>
  <c r="G24" i="26"/>
  <c r="G25" i="26"/>
  <c r="G26" i="26"/>
  <c r="G27" i="26"/>
  <c r="G28" i="26"/>
  <c r="G29" i="26"/>
  <c r="G15" i="26"/>
  <c r="G44" i="26" l="1"/>
  <c r="G45" i="26" s="1"/>
</calcChain>
</file>

<file path=xl/sharedStrings.xml><?xml version="1.0" encoding="utf-8"?>
<sst xmlns="http://schemas.openxmlformats.org/spreadsheetml/2006/main" count="62" uniqueCount="44">
  <si>
    <t>Unité</t>
  </si>
  <si>
    <t>U</t>
  </si>
  <si>
    <t xml:space="preserve">GENERALITES     </t>
  </si>
  <si>
    <t>En journée de 9h à 17h</t>
  </si>
  <si>
    <t xml:space="preserve">Désignation </t>
  </si>
  <si>
    <t xml:space="preserve">ENTREPRISE: </t>
  </si>
  <si>
    <t xml:space="preserve"> ----------------------</t>
  </si>
  <si>
    <t>Travaux préparatoires sur subjectiles plâtre ou ciment (rebouchage et ponçage)</t>
  </si>
  <si>
    <t>Fourniture et pose de joints acrylique entre les goulottes électriques et les murs</t>
  </si>
  <si>
    <t>Fourniture et pose d'enduit monocouche</t>
  </si>
  <si>
    <t>Fourniture et pose de toile de verre et mise en peinture</t>
  </si>
  <si>
    <t>ML</t>
  </si>
  <si>
    <t>Fourniture et pose de peinture satinée sur canalisations pvc</t>
  </si>
  <si>
    <t>Fourniture et pose de peinture satinée sur tous les murs en périphérie</t>
  </si>
  <si>
    <t>Fourniture et pose de peinture satinée pour les jouées et retour faux plafond</t>
  </si>
  <si>
    <t>Fourniture et pose de peinture de sols pour parking selon CCTP</t>
  </si>
  <si>
    <t>Fourniture et pose de marquage au sol (PMR, voiture, moto, etc...)</t>
  </si>
  <si>
    <t>DOE</t>
  </si>
  <si>
    <t>Préparation des sols parking (grenaillage compris)</t>
  </si>
  <si>
    <t>Fourniture et pose de peinture sur subjectiles bois et dérivés</t>
  </si>
  <si>
    <t>Travaux préparatoires sur ouvrages métalliques et joints sur goulottes</t>
  </si>
  <si>
    <t>INTERVENTION SPECIFIQUE</t>
  </si>
  <si>
    <t>Ouvrier d'exécution</t>
  </si>
  <si>
    <t>Ouvrier Professionnel</t>
  </si>
  <si>
    <t>H</t>
  </si>
  <si>
    <t>Compagnon Professionnel</t>
  </si>
  <si>
    <t>M2</t>
  </si>
  <si>
    <t>Fourniture et pose de peinture sur surface type "Graniplast"</t>
  </si>
  <si>
    <t>Fourniture et pose de papier peint CASAMANCE ou similaire, coloris au choix du Maître d’Ouvrage.</t>
  </si>
  <si>
    <t>Quantité</t>
  </si>
  <si>
    <t>Prix unitaire HT</t>
  </si>
  <si>
    <t>Total HT (quantités * Prix unitaire)</t>
  </si>
  <si>
    <t>TOTAL GENERAL HT</t>
  </si>
  <si>
    <t xml:space="preserve">TOTAL GENERAL T.T.C </t>
  </si>
  <si>
    <r>
      <rPr>
        <b/>
        <i/>
        <sz val="10"/>
        <rFont val="Arial"/>
        <family val="2"/>
      </rPr>
      <t>(DQE à rendre au format natif Excel + impression en PDF)</t>
    </r>
    <r>
      <rPr>
        <i/>
        <sz val="10"/>
        <rFont val="Arial"/>
        <family val="2"/>
      </rPr>
      <t xml:space="preserve">
Prévoir la fourniture des échantillons  pour validation du Maitre d'ouvrage.
L'entreprise devra la réalisation des différents éléments suivant les démandes du Maitre d'ouvrage:</t>
    </r>
  </si>
  <si>
    <t xml:space="preserve">Détail Quantitatif Estimatif </t>
  </si>
  <si>
    <t>TVA</t>
  </si>
  <si>
    <r>
      <t xml:space="preserve">ANSM / Travaux Site Saint-Denis
</t>
    </r>
    <r>
      <rPr>
        <sz val="16"/>
        <rFont val="Arial"/>
        <family val="2"/>
      </rPr>
      <t>143/147 Boulevard Anatole France 
93285 Saint-Denis CEDEX</t>
    </r>
  </si>
  <si>
    <t>Fourniture et pose de peinture satinée sur tous les murs en périphérie de 6 h à  22h pour 100 m2</t>
  </si>
  <si>
    <t>Fourniture et pose de peinture satinée sur tous les murs en périphérie de 6 h à 9h et de 17h à 20h  pour 100 m2</t>
  </si>
  <si>
    <t>Fourniture et pose de peinture satinée sur tous les murs en périphérie le samedi pour 100 m2</t>
  </si>
  <si>
    <t>Fourniture et pose de peinture satinée sur tous les murs en périphérie le dimanche et jour férié pour 100 m2</t>
  </si>
  <si>
    <r>
      <rPr>
        <b/>
        <sz val="11"/>
        <rFont val="Arial"/>
        <family val="2"/>
      </rPr>
      <t>MAIN D'ŒUVRE SUPPLEMENTAIRE /</t>
    </r>
    <r>
      <rPr>
        <b/>
        <sz val="8"/>
        <rFont val="Arial"/>
        <family val="2"/>
      </rPr>
      <t xml:space="preserve">
</t>
    </r>
    <r>
      <rPr>
        <b/>
        <sz val="9"/>
        <rFont val="Arial"/>
        <family val="2"/>
      </rPr>
      <t>Taux horaire de base de chaque type  (toutes charges salariales et patronales comprises:</t>
    </r>
  </si>
  <si>
    <t xml:space="preserve">DQE / LOT 02  -  TRAVAUX PEINTURE / REVETEMENTS MURAUX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</si>
</sst>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_-;\-* #,##0.00_-;_-* &quot;-&quot;??_-;_-@_-"/>
    <numFmt numFmtId="165" formatCode="#,##0.00\ &quot;€&quot;"/>
    <numFmt numFmtId="166" formatCode="#,##0.00_0_-_ ;#,##0.00\-_0_ ;&quot;&quot;"/>
    <numFmt numFmtId="167" formatCode="_-* #,##0\ _€_-;\-* #,##0\ _€_-;_-* &quot;-&quot;??\ _€_-;_-@_-"/>
    <numFmt numFmtId="168" formatCode="_-* #,##0.00\ [$€-40C]_-;\-* #,##0.00\ [$€-40C]_-;_-* &quot;-&quot;??\ [$€-40C]_-;_-@_-"/>
  </numFmts>
  <fonts count="2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sz val="10"/>
      <name val="Garamond"/>
      <family val="1"/>
    </font>
    <font>
      <b/>
      <u/>
      <sz val="11"/>
      <name val="Garamond"/>
      <family val="1"/>
    </font>
    <font>
      <sz val="16"/>
      <name val="Arial"/>
      <family val="2"/>
    </font>
    <font>
      <b/>
      <i/>
      <sz val="10"/>
      <name val="Arial"/>
      <family val="2"/>
    </font>
    <font>
      <sz val="11"/>
      <color rgb="FF000000"/>
      <name val="Calibri"/>
      <family val="2"/>
    </font>
    <font>
      <b/>
      <sz val="8"/>
      <name val="Arial"/>
      <family val="2"/>
    </font>
    <font>
      <b/>
      <sz val="12"/>
      <name val="Arial Narrow"/>
      <family val="2"/>
    </font>
    <font>
      <b/>
      <sz val="13"/>
      <name val="Arial"/>
      <family val="2"/>
    </font>
    <font>
      <sz val="12"/>
      <color rgb="FFFF0000"/>
      <name val="Arial"/>
      <family val="2"/>
    </font>
    <font>
      <sz val="8"/>
      <color rgb="FFFF0000"/>
      <name val="Arial"/>
      <family val="2"/>
    </font>
    <font>
      <b/>
      <sz val="8"/>
      <color rgb="FFFF0000"/>
      <name val="Arial"/>
      <family val="2"/>
    </font>
    <font>
      <b/>
      <sz val="10"/>
      <color rgb="FFFF0000"/>
      <name val="Arial"/>
      <family val="2"/>
    </font>
    <font>
      <sz val="11.5"/>
      <name val="Times New Roman"/>
      <family val="1"/>
    </font>
    <font>
      <b/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6">
    <xf numFmtId="0" fontId="0" fillId="0" borderId="0"/>
    <xf numFmtId="49" fontId="13" fillId="0" borderId="0">
      <alignment horizontal="left" vertical="top"/>
    </xf>
    <xf numFmtId="4" fontId="14" fillId="4" borderId="0" applyNumberFormat="0">
      <alignment vertical="center"/>
    </xf>
    <xf numFmtId="2" fontId="13" fillId="0" borderId="0">
      <alignment horizontal="center"/>
    </xf>
    <xf numFmtId="2" fontId="13" fillId="0" borderId="0">
      <alignment horizontal="center"/>
    </xf>
    <xf numFmtId="44" fontId="9" fillId="0" borderId="0" applyFont="0" applyFill="0" applyBorder="0" applyAlignment="0" applyProtection="0"/>
    <xf numFmtId="0" fontId="17" fillId="0" borderId="0"/>
    <xf numFmtId="49" fontId="12" fillId="0" borderId="0" applyFill="0" applyBorder="0">
      <alignment vertical="top"/>
    </xf>
    <xf numFmtId="0" fontId="7" fillId="0" borderId="0" applyFill="0" applyBorder="0">
      <alignment vertical="top" wrapText="1"/>
    </xf>
    <xf numFmtId="0" fontId="12" fillId="0" borderId="0" applyNumberFormat="0" applyFill="0" applyBorder="0">
      <alignment horizontal="center"/>
    </xf>
    <xf numFmtId="0" fontId="2" fillId="0" borderId="0"/>
    <xf numFmtId="44" fontId="2" fillId="0" borderId="0" applyFont="0" applyFill="0" applyBorder="0" applyAlignment="0" applyProtection="0"/>
    <xf numFmtId="166" fontId="12" fillId="0" borderId="0" applyFill="0" applyBorder="0"/>
    <xf numFmtId="164" fontId="9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110">
    <xf numFmtId="0" fontId="0" fillId="0" borderId="0" xfId="0"/>
    <xf numFmtId="0" fontId="3" fillId="0" borderId="2" xfId="0" applyFont="1" applyBorder="1"/>
    <xf numFmtId="0" fontId="6" fillId="0" borderId="2" xfId="0" applyFont="1" applyBorder="1"/>
    <xf numFmtId="0" fontId="7" fillId="0" borderId="0" xfId="0" applyFont="1"/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6" fillId="0" borderId="0" xfId="0" applyFont="1" applyBorder="1" applyAlignment="1">
      <alignment horizontal="right" wrapText="1"/>
    </xf>
    <xf numFmtId="0" fontId="3" fillId="0" borderId="0" xfId="0" applyFont="1" applyFill="1" applyBorder="1" applyAlignment="1">
      <alignment horizontal="left"/>
    </xf>
    <xf numFmtId="165" fontId="3" fillId="0" borderId="0" xfId="0" applyNumberFormat="1" applyFont="1" applyBorder="1"/>
    <xf numFmtId="0" fontId="7" fillId="2" borderId="4" xfId="0" applyFont="1" applyFill="1" applyBorder="1" applyAlignment="1">
      <alignment horizontal="left" vertical="center" wrapText="1"/>
    </xf>
    <xf numFmtId="165" fontId="3" fillId="0" borderId="2" xfId="0" applyNumberFormat="1" applyFont="1" applyBorder="1"/>
    <xf numFmtId="165" fontId="6" fillId="0" borderId="2" xfId="0" applyNumberFormat="1" applyFont="1" applyBorder="1"/>
    <xf numFmtId="0" fontId="6" fillId="0" borderId="5" xfId="0" applyFont="1" applyBorder="1"/>
    <xf numFmtId="0" fontId="11" fillId="2" borderId="5" xfId="0" applyFont="1" applyFill="1" applyBorder="1" applyAlignment="1">
      <alignment horizontal="left" vertical="top" wrapText="1"/>
    </xf>
    <xf numFmtId="0" fontId="8" fillId="0" borderId="2" xfId="0" applyFont="1" applyBorder="1" applyAlignment="1">
      <alignment horizontal="justify" vertical="center" wrapText="1"/>
    </xf>
    <xf numFmtId="165" fontId="6" fillId="0" borderId="5" xfId="0" applyNumberFormat="1" applyFont="1" applyBorder="1"/>
    <xf numFmtId="165" fontId="0" fillId="0" borderId="0" xfId="0" applyNumberFormat="1"/>
    <xf numFmtId="0" fontId="5" fillId="5" borderId="8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43" fontId="6" fillId="0" borderId="9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6" fillId="0" borderId="16" xfId="0" applyFont="1" applyBorder="1" applyAlignment="1">
      <alignment horizontal="center" vertical="center"/>
    </xf>
    <xf numFmtId="165" fontId="6" fillId="0" borderId="17" xfId="0" applyNumberFormat="1" applyFont="1" applyBorder="1"/>
    <xf numFmtId="165" fontId="6" fillId="0" borderId="18" xfId="0" applyNumberFormat="1" applyFont="1" applyBorder="1"/>
    <xf numFmtId="0" fontId="6" fillId="0" borderId="16" xfId="0" applyFont="1" applyBorder="1" applyAlignment="1">
      <alignment horizontal="center" vertical="center" wrapText="1"/>
    </xf>
    <xf numFmtId="165" fontId="3" fillId="0" borderId="18" xfId="0" applyNumberFormat="1" applyFont="1" applyBorder="1"/>
    <xf numFmtId="0" fontId="3" fillId="0" borderId="16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26" xfId="0" applyFont="1" applyBorder="1"/>
    <xf numFmtId="165" fontId="6" fillId="0" borderId="26" xfId="0" applyNumberFormat="1" applyFont="1" applyBorder="1"/>
    <xf numFmtId="165" fontId="6" fillId="0" borderId="27" xfId="0" applyNumberFormat="1" applyFont="1" applyBorder="1"/>
    <xf numFmtId="0" fontId="8" fillId="0" borderId="9" xfId="0" applyFont="1" applyBorder="1" applyAlignment="1">
      <alignment horizontal="justify" vertical="center" wrapText="1"/>
    </xf>
    <xf numFmtId="0" fontId="3" fillId="0" borderId="28" xfId="0" applyFont="1" applyBorder="1"/>
    <xf numFmtId="0" fontId="7" fillId="0" borderId="0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5" borderId="6" xfId="0" applyFont="1" applyFill="1" applyBorder="1" applyAlignment="1">
      <alignment horizontal="center" vertical="center"/>
    </xf>
    <xf numFmtId="49" fontId="12" fillId="0" borderId="19" xfId="7" applyBorder="1">
      <alignment vertical="top"/>
    </xf>
    <xf numFmtId="49" fontId="18" fillId="3" borderId="16" xfId="7" applyFont="1" applyFill="1" applyBorder="1" applyAlignment="1">
      <alignment horizontal="center"/>
    </xf>
    <xf numFmtId="0" fontId="18" fillId="3" borderId="0" xfId="8" applyFont="1" applyFill="1" applyBorder="1" applyAlignment="1">
      <alignment horizontal="left" vertical="center" wrapText="1"/>
    </xf>
    <xf numFmtId="0" fontId="12" fillId="3" borderId="2" xfId="9" applyFill="1" applyBorder="1" applyAlignment="1">
      <alignment horizontal="center" vertical="center"/>
    </xf>
    <xf numFmtId="44" fontId="12" fillId="3" borderId="9" xfId="5" applyFont="1" applyFill="1" applyBorder="1" applyProtection="1">
      <protection locked="0"/>
    </xf>
    <xf numFmtId="165" fontId="18" fillId="3" borderId="18" xfId="5" applyNumberFormat="1" applyFont="1" applyFill="1" applyBorder="1"/>
    <xf numFmtId="49" fontId="18" fillId="0" borderId="16" xfId="7" applyFont="1" applyBorder="1" applyAlignment="1">
      <alignment horizontal="center"/>
    </xf>
    <xf numFmtId="0" fontId="10" fillId="3" borderId="0" xfId="8" applyFont="1" applyFill="1" applyBorder="1" applyAlignment="1">
      <alignment horizontal="left" vertical="center" wrapText="1"/>
    </xf>
    <xf numFmtId="49" fontId="12" fillId="0" borderId="0" xfId="7" applyBorder="1">
      <alignment vertical="top"/>
    </xf>
    <xf numFmtId="14" fontId="7" fillId="0" borderId="0" xfId="0" applyNumberFormat="1" applyFont="1" applyAlignment="1">
      <alignment horizontal="left" vertical="center"/>
    </xf>
    <xf numFmtId="49" fontId="18" fillId="0" borderId="16" xfId="7" applyFont="1" applyFill="1" applyBorder="1" applyAlignment="1">
      <alignment horizontal="center"/>
    </xf>
    <xf numFmtId="0" fontId="8" fillId="0" borderId="9" xfId="0" applyFont="1" applyBorder="1" applyAlignment="1">
      <alignment horizontal="left" vertical="center" wrapText="1"/>
    </xf>
    <xf numFmtId="167" fontId="19" fillId="0" borderId="29" xfId="0" applyNumberFormat="1" applyFont="1" applyBorder="1" applyAlignment="1">
      <alignment horizontal="left" vertical="center"/>
    </xf>
    <xf numFmtId="0" fontId="0" fillId="0" borderId="30" xfId="0" applyBorder="1" applyAlignment="1">
      <alignment vertical="center"/>
    </xf>
    <xf numFmtId="167" fontId="19" fillId="0" borderId="13" xfId="0" applyNumberFormat="1" applyFont="1" applyBorder="1" applyAlignment="1">
      <alignment horizontal="left" vertical="center"/>
    </xf>
    <xf numFmtId="0" fontId="0" fillId="0" borderId="32" xfId="0" applyBorder="1" applyAlignment="1">
      <alignment vertical="center"/>
    </xf>
    <xf numFmtId="167" fontId="19" fillId="0" borderId="33" xfId="0" applyNumberFormat="1" applyFont="1" applyBorder="1" applyAlignment="1">
      <alignment horizontal="left" vertical="center"/>
    </xf>
    <xf numFmtId="0" fontId="7" fillId="0" borderId="24" xfId="0" applyFont="1" applyBorder="1" applyAlignment="1">
      <alignment vertical="center"/>
    </xf>
    <xf numFmtId="168" fontId="20" fillId="0" borderId="7" xfId="13" applyNumberFormat="1" applyFont="1" applyBorder="1" applyAlignment="1">
      <alignment horizontal="center" vertical="center"/>
    </xf>
    <xf numFmtId="168" fontId="6" fillId="0" borderId="31" xfId="13" applyNumberFormat="1" applyFont="1" applyBorder="1" applyAlignment="1">
      <alignment horizontal="center" vertical="center"/>
    </xf>
    <xf numFmtId="168" fontId="6" fillId="0" borderId="22" xfId="13" applyNumberFormat="1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7" fillId="0" borderId="0" xfId="0" applyNumberFormat="1" applyFont="1" applyBorder="1" applyAlignment="1">
      <alignment horizontal="center" vertical="center"/>
    </xf>
    <xf numFmtId="165" fontId="3" fillId="0" borderId="18" xfId="0" applyNumberFormat="1" applyFont="1" applyBorder="1" applyAlignment="1">
      <alignment vertical="center"/>
    </xf>
    <xf numFmtId="0" fontId="11" fillId="2" borderId="2" xfId="14" applyFont="1" applyFill="1" applyBorder="1" applyAlignment="1">
      <alignment horizontal="left" vertical="center" wrapText="1"/>
    </xf>
    <xf numFmtId="44" fontId="22" fillId="0" borderId="9" xfId="5" applyFont="1" applyBorder="1" applyProtection="1">
      <protection locked="0"/>
    </xf>
    <xf numFmtId="44" fontId="22" fillId="3" borderId="9" xfId="5" applyFont="1" applyFill="1" applyBorder="1" applyProtection="1">
      <protection locked="0"/>
    </xf>
    <xf numFmtId="0" fontId="21" fillId="0" borderId="21" xfId="0" applyFont="1" applyBorder="1" applyAlignment="1">
      <alignment horizontal="center" vertical="center"/>
    </xf>
    <xf numFmtId="165" fontId="21" fillId="0" borderId="21" xfId="0" applyNumberFormat="1" applyFont="1" applyBorder="1"/>
    <xf numFmtId="0" fontId="24" fillId="0" borderId="0" xfId="0" applyFont="1"/>
    <xf numFmtId="165" fontId="23" fillId="0" borderId="18" xfId="5" applyNumberFormat="1" applyFont="1" applyBorder="1"/>
    <xf numFmtId="165" fontId="23" fillId="3" borderId="18" xfId="5" applyNumberFormat="1" applyFont="1" applyFill="1" applyBorder="1"/>
    <xf numFmtId="0" fontId="21" fillId="0" borderId="21" xfId="0" applyFont="1" applyBorder="1" applyAlignment="1">
      <alignment horizontal="left"/>
    </xf>
    <xf numFmtId="0" fontId="21" fillId="0" borderId="21" xfId="0" applyFont="1" applyBorder="1"/>
    <xf numFmtId="165" fontId="21" fillId="0" borderId="22" xfId="0" applyNumberFormat="1" applyFont="1" applyBorder="1"/>
    <xf numFmtId="0" fontId="21" fillId="0" borderId="28" xfId="0" applyFont="1" applyBorder="1" applyAlignment="1">
      <alignment vertical="center"/>
    </xf>
    <xf numFmtId="0" fontId="21" fillId="0" borderId="2" xfId="0" applyFont="1" applyBorder="1" applyAlignment="1">
      <alignment vertical="center"/>
    </xf>
    <xf numFmtId="0" fontId="25" fillId="0" borderId="2" xfId="0" applyFont="1" applyBorder="1" applyAlignment="1">
      <alignment horizontal="left" vertical="top"/>
    </xf>
    <xf numFmtId="0" fontId="12" fillId="3" borderId="2" xfId="9" applyFont="1" applyFill="1" applyBorder="1" applyAlignment="1">
      <alignment horizontal="center" vertical="center"/>
    </xf>
    <xf numFmtId="0" fontId="3" fillId="0" borderId="9" xfId="5" applyNumberFormat="1" applyFont="1" applyBorder="1" applyProtection="1">
      <protection locked="0"/>
    </xf>
    <xf numFmtId="44" fontId="3" fillId="0" borderId="9" xfId="5" applyFont="1" applyBorder="1" applyProtection="1">
      <protection locked="0"/>
    </xf>
    <xf numFmtId="44" fontId="3" fillId="3" borderId="9" xfId="5" applyFont="1" applyFill="1" applyBorder="1" applyProtection="1">
      <protection locked="0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43" fontId="6" fillId="3" borderId="23" xfId="0" applyNumberFormat="1" applyFont="1" applyFill="1" applyBorder="1" applyAlignment="1">
      <alignment horizontal="center" vertical="center"/>
    </xf>
    <xf numFmtId="43" fontId="7" fillId="3" borderId="24" xfId="0" applyNumberFormat="1" applyFont="1" applyFill="1" applyBorder="1" applyAlignment="1">
      <alignment horizontal="center" vertical="center"/>
    </xf>
    <xf numFmtId="43" fontId="7" fillId="3" borderId="25" xfId="0" applyNumberFormat="1" applyFont="1" applyFill="1" applyBorder="1" applyAlignment="1">
      <alignment horizontal="center" vertical="center"/>
    </xf>
  </cellXfs>
  <cellStyles count="16">
    <cellStyle name="__iAO_qte2d" xfId="12"/>
    <cellStyle name="__iAO_Reference" xfId="7"/>
    <cellStyle name="__iAO_Titre2" xfId="8"/>
    <cellStyle name="__iAO_Unite" xfId="9"/>
    <cellStyle name="chapitre" xfId="2"/>
    <cellStyle name="Milliers" xfId="13" builtinId="3"/>
    <cellStyle name="Monétaire" xfId="5" builtinId="4"/>
    <cellStyle name="Monétaire 2" xfId="11"/>
    <cellStyle name="Monétaire 2 2" xfId="15"/>
    <cellStyle name="Normal" xfId="0" builtinId="0"/>
    <cellStyle name="Normal 2" xfId="6"/>
    <cellStyle name="Normal 3" xfId="10"/>
    <cellStyle name="Normal 3 2" xfId="14"/>
    <cellStyle name="numero" xfId="1"/>
    <cellStyle name="qte" xfId="4"/>
    <cellStyle name="unite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169863</xdr:colOff>
      <xdr:row>1</xdr:row>
      <xdr:rowOff>30163</xdr:rowOff>
    </xdr:from>
    <xdr:to>
      <xdr:col>2</xdr:col>
      <xdr:colOff>2682806</xdr:colOff>
      <xdr:row>2</xdr:row>
      <xdr:rowOff>631974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xmlns="" id="{A0F2E6CE-B23F-BBCA-69FF-4F751C8B41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2426" y="395288"/>
          <a:ext cx="2866955" cy="8402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5"/>
  <sheetViews>
    <sheetView tabSelected="1" showWhiteSpace="0" zoomScale="85" zoomScaleNormal="85" zoomScaleSheetLayoutView="75" workbookViewId="0">
      <selection activeCell="B7" sqref="B7:G8"/>
    </sheetView>
  </sheetViews>
  <sheetFormatPr baseColWidth="10" defaultRowHeight="12.5" x14ac:dyDescent="0.25"/>
  <cols>
    <col min="1" max="1" width="2.7265625" customWidth="1"/>
    <col min="2" max="2" width="5.26953125" style="4" customWidth="1"/>
    <col min="3" max="3" width="95.08984375" customWidth="1"/>
    <col min="4" max="4" width="9.54296875" style="4" customWidth="1"/>
    <col min="5" max="5" width="17" customWidth="1"/>
    <col min="6" max="7" width="16.81640625" style="18" customWidth="1"/>
  </cols>
  <sheetData>
    <row r="1" spans="2:7" ht="13.5" thickBot="1" x14ac:dyDescent="0.3">
      <c r="B1" s="24"/>
      <c r="C1" s="25"/>
      <c r="D1" s="46"/>
      <c r="E1" s="51"/>
      <c r="F1" s="62"/>
      <c r="G1" s="75"/>
    </row>
    <row r="2" spans="2:7" ht="20.149999999999999" customHeight="1" x14ac:dyDescent="0.25">
      <c r="B2" s="95" t="s">
        <v>37</v>
      </c>
      <c r="C2" s="96"/>
      <c r="D2" s="96"/>
      <c r="E2" s="96"/>
      <c r="F2" s="96"/>
      <c r="G2" s="97"/>
    </row>
    <row r="3" spans="2:7" ht="53.5" customHeight="1" thickBot="1" x14ac:dyDescent="0.3">
      <c r="B3" s="98"/>
      <c r="C3" s="99"/>
      <c r="D3" s="99"/>
      <c r="E3" s="99"/>
      <c r="F3" s="99"/>
      <c r="G3" s="100"/>
    </row>
    <row r="4" spans="2:7" ht="18.649999999999999" customHeight="1" x14ac:dyDescent="0.25">
      <c r="B4" s="33"/>
      <c r="C4" s="37" t="s">
        <v>5</v>
      </c>
      <c r="D4" s="34"/>
      <c r="E4" s="34"/>
      <c r="F4" s="34"/>
      <c r="G4" s="35"/>
    </row>
    <row r="5" spans="2:7" ht="53.5" customHeight="1" thickBot="1" x14ac:dyDescent="0.3">
      <c r="B5" s="33"/>
      <c r="C5" s="36" t="s">
        <v>6</v>
      </c>
      <c r="D5" s="34"/>
      <c r="E5" s="34"/>
      <c r="F5" s="34"/>
      <c r="G5" s="35"/>
    </row>
    <row r="6" spans="2:7" ht="20.149999999999999" customHeight="1" thickBot="1" x14ac:dyDescent="0.3">
      <c r="B6" s="38"/>
      <c r="C6" s="101" t="s">
        <v>35</v>
      </c>
      <c r="D6" s="101"/>
      <c r="E6" s="101"/>
      <c r="F6" s="101"/>
      <c r="G6" s="39"/>
    </row>
    <row r="7" spans="2:7" ht="20.149999999999999" customHeight="1" x14ac:dyDescent="0.25">
      <c r="B7" s="102" t="s">
        <v>43</v>
      </c>
      <c r="C7" s="103"/>
      <c r="D7" s="103"/>
      <c r="E7" s="103"/>
      <c r="F7" s="103"/>
      <c r="G7" s="104"/>
    </row>
    <row r="8" spans="2:7" ht="20.149999999999999" customHeight="1" thickBot="1" x14ac:dyDescent="0.3">
      <c r="B8" s="102"/>
      <c r="C8" s="105"/>
      <c r="D8" s="105"/>
      <c r="E8" s="105"/>
      <c r="F8" s="105"/>
      <c r="G8" s="106"/>
    </row>
    <row r="9" spans="2:7" ht="88.9" customHeight="1" thickBot="1" x14ac:dyDescent="0.3">
      <c r="B9" s="52"/>
      <c r="C9" s="19" t="s">
        <v>4</v>
      </c>
      <c r="D9" s="20" t="s">
        <v>0</v>
      </c>
      <c r="E9" s="21" t="s">
        <v>29</v>
      </c>
      <c r="F9" s="21" t="s">
        <v>30</v>
      </c>
      <c r="G9" s="22" t="s">
        <v>31</v>
      </c>
    </row>
    <row r="10" spans="2:7" s="3" customFormat="1" ht="15.5" x14ac:dyDescent="0.35">
      <c r="B10" s="26"/>
      <c r="C10" s="15"/>
      <c r="D10" s="47"/>
      <c r="E10" s="14"/>
      <c r="F10" s="17"/>
      <c r="G10" s="27"/>
    </row>
    <row r="11" spans="2:7" s="3" customFormat="1" ht="19.899999999999999" customHeight="1" x14ac:dyDescent="0.35">
      <c r="B11" s="26"/>
      <c r="C11" s="11" t="s">
        <v>2</v>
      </c>
      <c r="D11" s="48"/>
      <c r="E11" s="2"/>
      <c r="F11" s="13"/>
      <c r="G11" s="28"/>
    </row>
    <row r="12" spans="2:7" s="3" customFormat="1" ht="68.5" customHeight="1" thickBot="1" x14ac:dyDescent="0.4">
      <c r="B12" s="26"/>
      <c r="C12" s="77" t="s">
        <v>34</v>
      </c>
      <c r="D12" s="49"/>
      <c r="E12" s="41"/>
      <c r="F12" s="42"/>
      <c r="G12" s="43"/>
    </row>
    <row r="13" spans="2:7" s="3" customFormat="1" ht="22.15" customHeight="1" thickBot="1" x14ac:dyDescent="0.35">
      <c r="B13" s="40"/>
      <c r="C13" s="107" t="s">
        <v>3</v>
      </c>
      <c r="D13" s="108"/>
      <c r="E13" s="108"/>
      <c r="F13" s="108"/>
      <c r="G13" s="109"/>
    </row>
    <row r="14" spans="2:7" s="3" customFormat="1" ht="11.5" customHeight="1" x14ac:dyDescent="0.35">
      <c r="B14" s="29"/>
      <c r="C14" s="23"/>
      <c r="D14" s="50"/>
      <c r="E14" s="1"/>
      <c r="F14" s="12"/>
      <c r="G14" s="30"/>
    </row>
    <row r="15" spans="2:7" s="3" customFormat="1" ht="16.899999999999999" customHeight="1" x14ac:dyDescent="0.35">
      <c r="B15" s="31"/>
      <c r="C15" s="16" t="s">
        <v>7</v>
      </c>
      <c r="D15" s="50" t="s">
        <v>26</v>
      </c>
      <c r="E15" s="74">
        <v>500</v>
      </c>
      <c r="F15" s="12"/>
      <c r="G15" s="76">
        <f>E15*F15</f>
        <v>0</v>
      </c>
    </row>
    <row r="16" spans="2:7" s="3" customFormat="1" ht="16.899999999999999" customHeight="1" x14ac:dyDescent="0.35">
      <c r="B16" s="31"/>
      <c r="C16" s="16" t="s">
        <v>10</v>
      </c>
      <c r="D16" s="50" t="s">
        <v>26</v>
      </c>
      <c r="E16" s="1">
        <v>350</v>
      </c>
      <c r="F16" s="12"/>
      <c r="G16" s="76">
        <f t="shared" ref="G16:G29" si="0">E16*F16</f>
        <v>0</v>
      </c>
    </row>
    <row r="17" spans="1:8" s="3" customFormat="1" ht="15.5" x14ac:dyDescent="0.35">
      <c r="B17" s="31"/>
      <c r="C17" s="16" t="s">
        <v>8</v>
      </c>
      <c r="D17" s="50" t="s">
        <v>11</v>
      </c>
      <c r="E17" s="1">
        <v>200</v>
      </c>
      <c r="F17" s="12"/>
      <c r="G17" s="76">
        <f t="shared" si="0"/>
        <v>0</v>
      </c>
    </row>
    <row r="18" spans="1:8" s="3" customFormat="1" ht="18" customHeight="1" x14ac:dyDescent="0.35">
      <c r="B18" s="31"/>
      <c r="C18" s="16" t="s">
        <v>9</v>
      </c>
      <c r="D18" s="50" t="s">
        <v>26</v>
      </c>
      <c r="E18" s="1">
        <v>350</v>
      </c>
      <c r="F18" s="13"/>
      <c r="G18" s="76">
        <f t="shared" si="0"/>
        <v>0</v>
      </c>
    </row>
    <row r="19" spans="1:8" s="3" customFormat="1" ht="18" customHeight="1" x14ac:dyDescent="0.35">
      <c r="B19" s="31"/>
      <c r="C19" s="44" t="s">
        <v>19</v>
      </c>
      <c r="D19" s="50" t="s">
        <v>26</v>
      </c>
      <c r="E19" s="45">
        <v>350</v>
      </c>
      <c r="F19" s="13"/>
      <c r="G19" s="76">
        <f t="shared" si="0"/>
        <v>0</v>
      </c>
    </row>
    <row r="20" spans="1:8" s="3" customFormat="1" ht="18" customHeight="1" x14ac:dyDescent="0.35">
      <c r="B20" s="31"/>
      <c r="C20" s="44" t="s">
        <v>20</v>
      </c>
      <c r="D20" s="50" t="s">
        <v>26</v>
      </c>
      <c r="E20" s="45">
        <v>50</v>
      </c>
      <c r="F20" s="13"/>
      <c r="G20" s="76">
        <f t="shared" si="0"/>
        <v>0</v>
      </c>
    </row>
    <row r="21" spans="1:8" s="3" customFormat="1" ht="15.65" customHeight="1" x14ac:dyDescent="0.35">
      <c r="B21" s="31"/>
      <c r="C21" s="44" t="s">
        <v>12</v>
      </c>
      <c r="D21" s="50" t="s">
        <v>26</v>
      </c>
      <c r="E21" s="45">
        <v>500</v>
      </c>
      <c r="F21" s="13"/>
      <c r="G21" s="76">
        <f t="shared" si="0"/>
        <v>0</v>
      </c>
    </row>
    <row r="22" spans="1:8" s="3" customFormat="1" ht="15" customHeight="1" x14ac:dyDescent="0.35">
      <c r="B22" s="31"/>
      <c r="C22" s="44" t="s">
        <v>13</v>
      </c>
      <c r="D22" s="50" t="s">
        <v>26</v>
      </c>
      <c r="E22" s="45">
        <v>100</v>
      </c>
      <c r="F22" s="12"/>
      <c r="G22" s="76">
        <f t="shared" si="0"/>
        <v>0</v>
      </c>
    </row>
    <row r="23" spans="1:8" s="3" customFormat="1" ht="13.15" customHeight="1" x14ac:dyDescent="0.35">
      <c r="B23" s="31"/>
      <c r="C23" s="44" t="s">
        <v>14</v>
      </c>
      <c r="D23" s="50" t="s">
        <v>26</v>
      </c>
      <c r="E23" s="45">
        <v>200</v>
      </c>
      <c r="F23" s="12"/>
      <c r="G23" s="76">
        <f t="shared" si="0"/>
        <v>0</v>
      </c>
    </row>
    <row r="24" spans="1:8" s="3" customFormat="1" ht="15.65" customHeight="1" x14ac:dyDescent="0.35">
      <c r="B24" s="31"/>
      <c r="C24" s="44" t="s">
        <v>27</v>
      </c>
      <c r="D24" s="50" t="s">
        <v>26</v>
      </c>
      <c r="E24" s="45">
        <v>25</v>
      </c>
      <c r="F24" s="13"/>
      <c r="G24" s="76">
        <f t="shared" si="0"/>
        <v>0</v>
      </c>
    </row>
    <row r="25" spans="1:8" s="3" customFormat="1" ht="15" customHeight="1" x14ac:dyDescent="0.35">
      <c r="B25" s="31"/>
      <c r="C25" s="44" t="s">
        <v>18</v>
      </c>
      <c r="D25" s="50" t="s">
        <v>26</v>
      </c>
      <c r="E25" s="45">
        <v>150</v>
      </c>
      <c r="F25" s="12"/>
      <c r="G25" s="76">
        <f t="shared" si="0"/>
        <v>0</v>
      </c>
    </row>
    <row r="26" spans="1:8" s="3" customFormat="1" ht="15.65" customHeight="1" x14ac:dyDescent="0.35">
      <c r="B26" s="31"/>
      <c r="C26" s="44" t="s">
        <v>15</v>
      </c>
      <c r="D26" s="50" t="s">
        <v>26</v>
      </c>
      <c r="E26" s="45">
        <v>450</v>
      </c>
      <c r="F26" s="13"/>
      <c r="G26" s="76">
        <f t="shared" si="0"/>
        <v>0</v>
      </c>
    </row>
    <row r="27" spans="1:8" s="3" customFormat="1" ht="15" customHeight="1" x14ac:dyDescent="0.35">
      <c r="B27" s="31"/>
      <c r="C27" s="44" t="s">
        <v>16</v>
      </c>
      <c r="D27" s="50" t="s">
        <v>26</v>
      </c>
      <c r="E27" s="45">
        <v>450</v>
      </c>
      <c r="F27" s="12"/>
      <c r="G27" s="76">
        <f t="shared" si="0"/>
        <v>0</v>
      </c>
    </row>
    <row r="28" spans="1:8" s="3" customFormat="1" ht="29.5" customHeight="1" x14ac:dyDescent="0.35">
      <c r="B28" s="31"/>
      <c r="C28" s="64" t="s">
        <v>28</v>
      </c>
      <c r="D28" s="50" t="s">
        <v>26</v>
      </c>
      <c r="E28" s="45">
        <v>450</v>
      </c>
      <c r="F28" s="12"/>
      <c r="G28" s="76">
        <f t="shared" si="0"/>
        <v>0</v>
      </c>
    </row>
    <row r="29" spans="1:8" s="3" customFormat="1" ht="15" customHeight="1" x14ac:dyDescent="0.35">
      <c r="B29" s="31"/>
      <c r="C29" s="44" t="s">
        <v>17</v>
      </c>
      <c r="D29" s="50" t="s">
        <v>1</v>
      </c>
      <c r="E29" s="45">
        <v>1</v>
      </c>
      <c r="F29" s="12"/>
      <c r="G29" s="76">
        <f t="shared" si="0"/>
        <v>0</v>
      </c>
    </row>
    <row r="30" spans="1:8" s="3" customFormat="1" ht="13.15" customHeight="1" x14ac:dyDescent="0.35">
      <c r="B30" s="31"/>
      <c r="C30" s="16"/>
      <c r="D30" s="50"/>
      <c r="E30" s="1"/>
      <c r="F30" s="12"/>
      <c r="G30" s="30"/>
    </row>
    <row r="31" spans="1:8" ht="14" x14ac:dyDescent="0.25">
      <c r="A31" s="53"/>
      <c r="B31" s="54"/>
      <c r="C31" s="60" t="s">
        <v>21</v>
      </c>
      <c r="D31" s="56"/>
      <c r="E31" s="57"/>
      <c r="F31" s="57"/>
      <c r="G31" s="58"/>
    </row>
    <row r="32" spans="1:8" ht="15.5" x14ac:dyDescent="0.35">
      <c r="A32" s="53"/>
      <c r="B32" s="63"/>
      <c r="C32" s="90" t="s">
        <v>38</v>
      </c>
      <c r="D32" s="50" t="s">
        <v>26</v>
      </c>
      <c r="E32" s="92">
        <v>100</v>
      </c>
      <c r="F32" s="89"/>
      <c r="G32" s="88"/>
      <c r="H32" s="82"/>
    </row>
    <row r="33" spans="1:7" ht="15.5" x14ac:dyDescent="0.35">
      <c r="A33" s="53"/>
      <c r="B33" s="63"/>
      <c r="C33" s="90" t="s">
        <v>39</v>
      </c>
      <c r="D33" s="50" t="s">
        <v>26</v>
      </c>
      <c r="E33" s="92">
        <v>100</v>
      </c>
      <c r="F33" s="89"/>
      <c r="G33" s="88"/>
    </row>
    <row r="34" spans="1:7" ht="15.5" x14ac:dyDescent="0.35">
      <c r="A34" s="53"/>
      <c r="B34" s="59"/>
      <c r="C34" s="90" t="s">
        <v>40</v>
      </c>
      <c r="D34" s="50" t="s">
        <v>26</v>
      </c>
      <c r="E34" s="92">
        <v>100</v>
      </c>
      <c r="F34" s="89"/>
      <c r="G34" s="88"/>
    </row>
    <row r="35" spans="1:7" ht="15.5" x14ac:dyDescent="0.35">
      <c r="A35" s="53"/>
      <c r="B35" s="59"/>
      <c r="C35" s="90" t="s">
        <v>41</v>
      </c>
      <c r="D35" s="50" t="s">
        <v>26</v>
      </c>
      <c r="E35" s="92">
        <v>100</v>
      </c>
      <c r="F35" s="89"/>
      <c r="G35" s="88"/>
    </row>
    <row r="36" spans="1:7" ht="15.65" customHeight="1" x14ac:dyDescent="0.35">
      <c r="A36" s="61"/>
      <c r="B36" s="59"/>
      <c r="C36" s="90"/>
      <c r="D36" s="50"/>
      <c r="E36" s="93"/>
      <c r="F36" s="78"/>
      <c r="G36" s="83"/>
    </row>
    <row r="37" spans="1:7" ht="24" customHeight="1" x14ac:dyDescent="0.35">
      <c r="A37" s="53"/>
      <c r="B37" s="54"/>
      <c r="C37" s="55" t="s">
        <v>42</v>
      </c>
      <c r="D37" s="91"/>
      <c r="E37" s="94"/>
      <c r="F37" s="79"/>
      <c r="G37" s="84"/>
    </row>
    <row r="38" spans="1:7" ht="15.5" x14ac:dyDescent="0.35">
      <c r="A38" s="53"/>
      <c r="B38" s="59"/>
      <c r="C38" s="90" t="s">
        <v>22</v>
      </c>
      <c r="D38" s="50" t="s">
        <v>24</v>
      </c>
      <c r="E38" s="93">
        <v>8</v>
      </c>
      <c r="F38" s="89"/>
      <c r="G38" s="88"/>
    </row>
    <row r="39" spans="1:7" ht="15.5" x14ac:dyDescent="0.35">
      <c r="A39" s="53"/>
      <c r="B39" s="59"/>
      <c r="C39" s="90" t="s">
        <v>23</v>
      </c>
      <c r="D39" s="50" t="s">
        <v>24</v>
      </c>
      <c r="E39" s="93">
        <v>8</v>
      </c>
      <c r="F39" s="89"/>
      <c r="G39" s="88"/>
    </row>
    <row r="40" spans="1:7" ht="15.5" x14ac:dyDescent="0.35">
      <c r="A40" s="53"/>
      <c r="B40" s="59"/>
      <c r="C40" s="90" t="s">
        <v>25</v>
      </c>
      <c r="D40" s="50" t="s">
        <v>24</v>
      </c>
      <c r="E40" s="93">
        <v>8</v>
      </c>
      <c r="F40" s="89"/>
      <c r="G40" s="88"/>
    </row>
    <row r="41" spans="1:7" ht="16" thickBot="1" x14ac:dyDescent="0.4">
      <c r="B41" s="32"/>
      <c r="C41" s="85"/>
      <c r="D41" s="80"/>
      <c r="E41" s="86"/>
      <c r="F41" s="81"/>
      <c r="G41" s="87"/>
    </row>
    <row r="42" spans="1:7" ht="16" thickBot="1" x14ac:dyDescent="0.4">
      <c r="B42" s="5"/>
      <c r="C42" s="6"/>
      <c r="D42" s="5"/>
      <c r="E42" s="7"/>
      <c r="F42" s="10"/>
      <c r="G42" s="10"/>
    </row>
    <row r="43" spans="1:7" ht="15.5" x14ac:dyDescent="0.35">
      <c r="B43" s="5"/>
      <c r="C43" s="6"/>
      <c r="D43" s="5"/>
      <c r="E43" s="65" t="s">
        <v>32</v>
      </c>
      <c r="F43" s="66"/>
      <c r="G43" s="72">
        <f>SUM(G14:G41)</f>
        <v>0</v>
      </c>
    </row>
    <row r="44" spans="1:7" ht="16" thickBot="1" x14ac:dyDescent="0.4">
      <c r="B44" s="5"/>
      <c r="C44" s="8"/>
      <c r="D44" s="5"/>
      <c r="E44" s="67" t="s">
        <v>36</v>
      </c>
      <c r="F44" s="68"/>
      <c r="G44" s="73">
        <f>+G43*20%</f>
        <v>0</v>
      </c>
    </row>
    <row r="45" spans="1:7" ht="17" thickBot="1" x14ac:dyDescent="0.4">
      <c r="B45" s="5"/>
      <c r="C45" s="9"/>
      <c r="D45" s="5"/>
      <c r="E45" s="69" t="s">
        <v>33</v>
      </c>
      <c r="F45" s="70"/>
      <c r="G45" s="71">
        <f>SUM(G43:G44)</f>
        <v>0</v>
      </c>
    </row>
  </sheetData>
  <mergeCells count="4">
    <mergeCell ref="B2:G3"/>
    <mergeCell ref="B7:G8"/>
    <mergeCell ref="C13:G13"/>
    <mergeCell ref="C6:F6"/>
  </mergeCells>
  <phoneticPr fontId="12" type="noConversion"/>
  <printOptions horizontalCentered="1"/>
  <pageMargins left="0.39370078740157483" right="0.39370078740157483" top="0.98425196850393704" bottom="0.98425196850393704" header="0.39370078740157483" footer="0.23622047244094491"/>
  <pageSetup paperSize="9" scale="65" fitToHeight="8" orientation="portrait" horizontalDpi="300" r:id="rId1"/>
  <headerFooter alignWithMargins="0">
    <oddFooter>&amp;LDocument COLLIERS&amp;CLe &amp;D&amp;RPage &amp;P/&amp;P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2_PEINTURE-REVET.MRX-</vt:lpstr>
      <vt:lpstr>'Lot 2_PEINTURE-REVET.MRX-'!Impression_des_titres</vt:lpstr>
      <vt:lpstr>'Lot 2_PEINTURE-REVET.MRX-'!Zone_d_impression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Michel FRANGE</cp:lastModifiedBy>
  <cp:lastPrinted>2025-07-17T15:03:10Z</cp:lastPrinted>
  <dcterms:created xsi:type="dcterms:W3CDTF">1996-10-21T11:03:58Z</dcterms:created>
  <dcterms:modified xsi:type="dcterms:W3CDTF">2025-07-18T12:05:52Z</dcterms:modified>
</cp:coreProperties>
</file>